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<sst xmlns="http://schemas.openxmlformats.org/spreadsheetml/2006/main" count="289" uniqueCount="101">
  <si>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</si>
  <si>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</si>
  <si>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</si>
  <si>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</si>
  <si>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</si>
  <si>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</si>
  <si>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</si>
  <si>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</si>
  <si>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</si>
  <si>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</si>
  <si>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</si>
  <si>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</si>
  <si>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</si>
  <si>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</si>
  <si>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</si>
  <si>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</si>
  <si>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</si>
  <si>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</si>
  <si>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</si>
  <si>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</si>
  <si>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</si>
  <si>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</si>
  <si>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</si>
  <si>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</si>
  <si>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</si>
  <si>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</si>
  <si>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</si>
  <si>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</si>
  <si>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</si>
  <si>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</si>
  <si>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</si>
  <si>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</si>
  <si>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</si>
  <si>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</si>
  <si>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</si>
  <si>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</si>
  <si>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</si>
  <si>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</si>
  <si>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</si>
  <si>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Савоськинская СОШ №5</t>
  </si>
  <si>
    <t>директор</t>
  </si>
  <si>
    <t>Петрова Н.В.</t>
  </si>
  <si>
    <t>Масло сливочное</t>
  </si>
  <si>
    <t>Чай с сахаром</t>
  </si>
  <si>
    <t>Хлеб пшеничный</t>
  </si>
  <si>
    <t>Фрукты свежие</t>
  </si>
  <si>
    <t>Могильный</t>
  </si>
  <si>
    <t>Какао с молоком</t>
  </si>
  <si>
    <t>Батон(булочка)</t>
  </si>
  <si>
    <t>Макароны отварные с маслом</t>
  </si>
  <si>
    <t>Чай с лимоном</t>
  </si>
  <si>
    <t>Овощи (сезон)</t>
  </si>
  <si>
    <t>Мармелад</t>
  </si>
  <si>
    <t>Могильный 2017год№377</t>
  </si>
  <si>
    <t>Запеканка творожная со сметаной</t>
  </si>
  <si>
    <t>Сыр "Российский"</t>
  </si>
  <si>
    <t>Гуляш из мяса говядины</t>
  </si>
  <si>
    <t>Огурец (сезон)</t>
  </si>
  <si>
    <t>Картофельное пюре</t>
  </si>
  <si>
    <t>Рыба тушенная с овощами 70/30</t>
  </si>
  <si>
    <t xml:space="preserve">Могильный </t>
  </si>
  <si>
    <t>Овощи(сезон)</t>
  </si>
  <si>
    <t>Печенье</t>
  </si>
  <si>
    <t>Макаронные изделия отварные</t>
  </si>
  <si>
    <t>Могильный 2017год№45</t>
  </si>
  <si>
    <t>Каша молочная "Дружба"</t>
  </si>
  <si>
    <t>Фрукты Свежие</t>
  </si>
  <si>
    <t>Суп молочный с крупой (гречневый)</t>
  </si>
  <si>
    <t>Омлет натуральный</t>
  </si>
  <si>
    <t>Салат из белокочанной капусты</t>
  </si>
  <si>
    <t>Котлета рубленная</t>
  </si>
  <si>
    <t>Салат из свеклы отварной</t>
  </si>
  <si>
    <t>Могильный№52</t>
  </si>
  <si>
    <t>Могильный №121</t>
  </si>
  <si>
    <t>Могильный №376</t>
  </si>
  <si>
    <t>Могильный №294</t>
  </si>
  <si>
    <t>Могильный №309</t>
  </si>
  <si>
    <t>Могильный№377</t>
  </si>
  <si>
    <t>Могильный №210</t>
  </si>
  <si>
    <t>Могильный№45</t>
  </si>
  <si>
    <t>Могильный №382</t>
  </si>
  <si>
    <t>Могильный  №223</t>
  </si>
  <si>
    <t>Могильный  №376</t>
  </si>
  <si>
    <t>Каша вязкая гречневая</t>
  </si>
  <si>
    <t>Могильный  №229</t>
  </si>
  <si>
    <t>Могильный  №260</t>
  </si>
  <si>
    <t>Могильный  №303</t>
  </si>
  <si>
    <t>Могильный №377</t>
  </si>
  <si>
    <t>Могильный №128</t>
  </si>
  <si>
    <t>Пудинг из творога запеченный</t>
  </si>
  <si>
    <t>Могильный год №222</t>
  </si>
  <si>
    <t>Могильный год №382</t>
  </si>
  <si>
    <t>Печень по-строгановски</t>
  </si>
  <si>
    <t>Могильныйгод №255</t>
  </si>
  <si>
    <t>Могильный год№376</t>
  </si>
  <si>
    <t>Могильный год№70</t>
  </si>
  <si>
    <t>Могильныйгод №312</t>
  </si>
  <si>
    <t>Птица-куры тушенные в соусе</t>
  </si>
  <si>
    <t>Могильный №290</t>
  </si>
  <si>
    <t>Могильный №15</t>
  </si>
  <si>
    <t>Могильный №175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</si>
</sst>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51">
        <v>2.96</v>
      </c>
      <c r="H6" s="51">
        <v>3.58</v>
      </c>
      <c r="I6" s="61">
        <v>6.14</v>
      </c>
      <c r="J6" s="51">
        <v>71.2</v>
      </c>
      <c r="K6" s="41" t="s">
        <v>73</v>
      </c>
      <c r="L6" s="51">
        <v>11.26</v>
      </c>
    </row>
    <row r="7" spans="1:12" ht="26.25" thickBot="1" x14ac:dyDescent="0.3">
      <c r="A7" s="23"/>
      <c r="B7" s="15"/>
      <c r="C7" s="11"/>
      <c r="D7" s="6"/>
      <c r="E7" s="42" t="s">
        <v>42</v>
      </c>
      <c r="F7" s="43">
        <v>10</v>
      </c>
      <c r="G7" s="53">
        <v>0.08</v>
      </c>
      <c r="H7" s="53">
        <v>7.25</v>
      </c>
      <c r="I7" s="43">
        <v>0.13</v>
      </c>
      <c r="J7" s="43">
        <v>66</v>
      </c>
      <c r="K7" s="44" t="s">
        <v>46</v>
      </c>
      <c r="L7" s="53">
        <v>8.94</v>
      </c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52">
        <v>0.06</v>
      </c>
      <c r="H8" s="43">
        <v>0.02</v>
      </c>
      <c r="I8" s="63">
        <v>13.96</v>
      </c>
      <c r="J8" s="52">
        <v>55.82</v>
      </c>
      <c r="K8" s="44" t="s">
        <v>74</v>
      </c>
      <c r="L8" s="52">
        <v>2.2200000000000002</v>
      </c>
    </row>
    <row r="9" spans="1:12" ht="25.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52">
        <v>3.16</v>
      </c>
      <c r="H9" s="43">
        <v>0.4</v>
      </c>
      <c r="I9" s="63">
        <v>19.3</v>
      </c>
      <c r="J9" s="43">
        <v>93.52</v>
      </c>
      <c r="K9" s="44" t="s">
        <v>46</v>
      </c>
      <c r="L9" s="52">
        <v>3.6</v>
      </c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54">
        <v>0.4</v>
      </c>
      <c r="H10" s="43">
        <v>0.4</v>
      </c>
      <c r="I10" s="64">
        <v>9.8000000000000007</v>
      </c>
      <c r="J10" s="43">
        <v>47</v>
      </c>
      <c r="K10" s="44" t="s">
        <v>46</v>
      </c>
      <c r="L10" s="54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6.66</v>
      </c>
      <c r="H13" s="19">
        <f t="shared" si="0"/>
        <v>11.65</v>
      </c>
      <c r="I13" s="19">
        <f t="shared" si="0"/>
        <v>49.33</v>
      </c>
      <c r="J13" s="19">
        <f t="shared" si="0"/>
        <v>333.53999999999996</v>
      </c>
      <c r="K13" s="25"/>
      <c r="L13" s="19">
        <f t="shared" ref="L13" si="1">SUM(L6:L12)</f>
        <v>46.019999999999996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550</v>
      </c>
      <c r="G24" s="32">
        <f t="shared" ref="G24:J24" si="4">G13+G23</f>
        <v>6.66</v>
      </c>
      <c r="H24" s="32">
        <f t="shared" si="4"/>
        <v>11.65</v>
      </c>
      <c r="I24" s="32">
        <f t="shared" si="4"/>
        <v>49.33</v>
      </c>
      <c r="J24" s="32">
        <f t="shared" si="4"/>
        <v>333.53999999999996</v>
      </c>
      <c r="K24" s="32"/>
      <c r="L24" s="32">
        <f t="shared" ref="L24" si="5">L13+L23</f>
        <v>46.019999999999996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150</v>
      </c>
      <c r="G25" s="51">
        <v>13.93</v>
      </c>
      <c r="H25" s="51">
        <v>24.82</v>
      </c>
      <c r="I25" s="61">
        <v>2.64</v>
      </c>
      <c r="J25" s="51">
        <v>289.64999999999998</v>
      </c>
      <c r="K25" s="41" t="s">
        <v>78</v>
      </c>
      <c r="L25" s="51">
        <v>49.01</v>
      </c>
    </row>
    <row r="26" spans="1:12" ht="30" x14ac:dyDescent="0.25">
      <c r="A26" s="14"/>
      <c r="B26" s="15"/>
      <c r="C26" s="11"/>
      <c r="D26" s="6"/>
      <c r="E26" s="42" t="s">
        <v>69</v>
      </c>
      <c r="F26" s="43">
        <v>60</v>
      </c>
      <c r="G26" s="52">
        <v>0.79</v>
      </c>
      <c r="H26" s="52">
        <v>1.95</v>
      </c>
      <c r="I26" s="63">
        <v>3.88</v>
      </c>
      <c r="J26" s="52">
        <v>36.24</v>
      </c>
      <c r="K26" s="67" t="s">
        <v>79</v>
      </c>
      <c r="L26" s="52">
        <v>2.4</v>
      </c>
    </row>
    <row r="27" spans="1:12" ht="30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52">
        <v>4.08</v>
      </c>
      <c r="H27" s="52">
        <v>3.54</v>
      </c>
      <c r="I27" s="63">
        <v>17.579999999999998</v>
      </c>
      <c r="J27" s="52">
        <v>118.6</v>
      </c>
      <c r="K27" s="67" t="s">
        <v>80</v>
      </c>
      <c r="L27" s="52">
        <v>10.47</v>
      </c>
    </row>
    <row r="28" spans="1:12" ht="25.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52">
        <v>3.16</v>
      </c>
      <c r="H28" s="52">
        <v>0.4</v>
      </c>
      <c r="I28" s="63">
        <v>19.3</v>
      </c>
      <c r="J28" s="52">
        <v>93.52</v>
      </c>
      <c r="K28" s="44" t="s">
        <v>46</v>
      </c>
      <c r="L28" s="52">
        <v>2.7</v>
      </c>
    </row>
    <row r="29" spans="1:12" ht="25.5" x14ac:dyDescent="0.25">
      <c r="A29" s="14"/>
      <c r="B29" s="15"/>
      <c r="C29" s="11"/>
      <c r="D29" s="7" t="s">
        <v>24</v>
      </c>
      <c r="E29" s="42" t="s">
        <v>48</v>
      </c>
      <c r="F29" s="43">
        <v>50</v>
      </c>
      <c r="G29" s="54">
        <v>3.75</v>
      </c>
      <c r="H29" s="54">
        <v>1.45</v>
      </c>
      <c r="I29" s="64">
        <v>25.7</v>
      </c>
      <c r="J29" s="54">
        <v>131</v>
      </c>
      <c r="K29" s="44" t="s">
        <v>46</v>
      </c>
      <c r="L29" s="54">
        <v>3.6</v>
      </c>
    </row>
    <row r="30" spans="1:12" ht="15" x14ac:dyDescent="0.25">
      <c r="A30" s="14"/>
      <c r="B30" s="15"/>
      <c r="C30" s="11"/>
      <c r="D30" s="69"/>
      <c r="E30" s="42"/>
      <c r="F30" s="43"/>
      <c r="G30" s="43"/>
      <c r="H30" s="43"/>
      <c r="I30" s="43"/>
      <c r="J30" s="43"/>
      <c r="K30" s="44"/>
      <c r="L30" s="54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25.709999999999997</v>
      </c>
      <c r="H32" s="19">
        <f t="shared" ref="H32" si="7">SUM(H25:H31)</f>
        <v>32.159999999999997</v>
      </c>
      <c r="I32" s="19">
        <f t="shared" ref="I32" si="8">SUM(I25:I31)</f>
        <v>69.099999999999994</v>
      </c>
      <c r="J32" s="19">
        <f t="shared" ref="J32:L32" si="9">SUM(J25:J31)</f>
        <v>669.01</v>
      </c>
      <c r="K32" s="25"/>
      <c r="L32" s="19">
        <f t="shared" si="9"/>
        <v>68.179999999999993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500</v>
      </c>
      <c r="G43" s="32">
        <f t="shared" ref="G43" si="14">G32+G42</f>
        <v>25.709999999999997</v>
      </c>
      <c r="H43" s="32">
        <f t="shared" ref="H43" si="15">H32+H42</f>
        <v>32.159999999999997</v>
      </c>
      <c r="I43" s="32">
        <f t="shared" ref="I43" si="16">I32+I42</f>
        <v>69.099999999999994</v>
      </c>
      <c r="J43" s="32">
        <f t="shared" ref="J43:L43" si="17">J32+J42</f>
        <v>669.01</v>
      </c>
      <c r="K43" s="32"/>
      <c r="L43" s="32">
        <f t="shared" si="17"/>
        <v>68.179999999999993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56">
        <v>70</v>
      </c>
      <c r="G44" s="51">
        <v>7.83</v>
      </c>
      <c r="H44" s="51">
        <v>9.58</v>
      </c>
      <c r="I44" s="61">
        <v>8.6300000000000008</v>
      </c>
      <c r="J44" s="51">
        <v>149.94</v>
      </c>
      <c r="K44" s="65" t="s">
        <v>75</v>
      </c>
      <c r="L44" s="51">
        <v>45.27</v>
      </c>
    </row>
    <row r="45" spans="1:12" ht="30" x14ac:dyDescent="0.25">
      <c r="A45" s="23"/>
      <c r="B45" s="15"/>
      <c r="C45" s="11"/>
      <c r="D45" s="6"/>
      <c r="E45" s="42" t="s">
        <v>49</v>
      </c>
      <c r="F45" s="57">
        <v>150</v>
      </c>
      <c r="G45" s="55">
        <v>5.52</v>
      </c>
      <c r="H45" s="55">
        <v>4.51</v>
      </c>
      <c r="I45" s="62">
        <v>26.44</v>
      </c>
      <c r="J45" s="55">
        <v>168.45</v>
      </c>
      <c r="K45" s="66" t="s">
        <v>76</v>
      </c>
      <c r="L45" s="55">
        <v>7.41</v>
      </c>
    </row>
    <row r="46" spans="1:12" ht="30" x14ac:dyDescent="0.25">
      <c r="A46" s="23"/>
      <c r="B46" s="15"/>
      <c r="C46" s="11"/>
      <c r="D46" s="7" t="s">
        <v>22</v>
      </c>
      <c r="E46" s="42" t="s">
        <v>50</v>
      </c>
      <c r="F46" s="58">
        <v>200</v>
      </c>
      <c r="G46" s="52">
        <v>0.12</v>
      </c>
      <c r="H46" s="52">
        <v>0.02</v>
      </c>
      <c r="I46" s="63">
        <v>13.7</v>
      </c>
      <c r="J46" s="52">
        <v>55.86</v>
      </c>
      <c r="K46" s="67" t="s">
        <v>77</v>
      </c>
      <c r="L46" s="52">
        <v>4.7</v>
      </c>
    </row>
    <row r="47" spans="1:12" ht="30" x14ac:dyDescent="0.25">
      <c r="A47" s="23"/>
      <c r="B47" s="15"/>
      <c r="C47" s="11"/>
      <c r="D47" s="7" t="s">
        <v>23</v>
      </c>
      <c r="E47" s="42" t="s">
        <v>44</v>
      </c>
      <c r="F47" s="58">
        <v>50</v>
      </c>
      <c r="G47" s="52">
        <v>3.75</v>
      </c>
      <c r="H47" s="52">
        <v>1.45</v>
      </c>
      <c r="I47" s="63">
        <v>25.7</v>
      </c>
      <c r="J47" s="52">
        <v>131</v>
      </c>
      <c r="K47" s="67" t="s">
        <v>46</v>
      </c>
      <c r="L47" s="52">
        <v>4.5</v>
      </c>
    </row>
    <row r="48" spans="1:12" ht="30" x14ac:dyDescent="0.25">
      <c r="A48" s="23"/>
      <c r="B48" s="15"/>
      <c r="C48" s="11"/>
      <c r="D48" s="7" t="s">
        <v>24</v>
      </c>
      <c r="E48" s="42" t="s">
        <v>71</v>
      </c>
      <c r="F48" s="58">
        <v>50</v>
      </c>
      <c r="G48" s="52">
        <v>0.7</v>
      </c>
      <c r="H48" s="52">
        <v>3.01</v>
      </c>
      <c r="I48" s="63">
        <v>4.13</v>
      </c>
      <c r="J48" s="52">
        <v>46.4</v>
      </c>
      <c r="K48" s="67" t="s">
        <v>72</v>
      </c>
      <c r="L48" s="52">
        <v>8</v>
      </c>
    </row>
    <row r="49" spans="1:12" ht="30" x14ac:dyDescent="0.25">
      <c r="A49" s="23"/>
      <c r="B49" s="15"/>
      <c r="C49" s="11"/>
      <c r="D49" s="6"/>
      <c r="E49" s="42" t="s">
        <v>52</v>
      </c>
      <c r="F49" s="59">
        <v>15</v>
      </c>
      <c r="G49" s="54">
        <v>0.02</v>
      </c>
      <c r="H49" s="54">
        <v>0</v>
      </c>
      <c r="I49" s="64">
        <v>11.91</v>
      </c>
      <c r="J49" s="54">
        <v>48.15</v>
      </c>
      <c r="K49" s="68" t="s">
        <v>46</v>
      </c>
      <c r="L49" s="54">
        <v>5.25</v>
      </c>
    </row>
    <row r="50" spans="1:12" ht="15.75" thickBot="1" x14ac:dyDescent="0.3">
      <c r="A50" s="23"/>
      <c r="B50" s="15"/>
      <c r="C50" s="11"/>
      <c r="D50" s="6"/>
      <c r="E50" s="42"/>
      <c r="F50" s="60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17.939999999999998</v>
      </c>
      <c r="H51" s="19">
        <f t="shared" ref="H51" si="19">SUM(H44:H50)</f>
        <v>18.57</v>
      </c>
      <c r="I51" s="19">
        <f t="shared" ref="I51" si="20">SUM(I44:I50)</f>
        <v>90.509999999999991</v>
      </c>
      <c r="J51" s="19">
        <f t="shared" ref="J51:L51" si="21">SUM(J44:J50)</f>
        <v>599.79999999999995</v>
      </c>
      <c r="K51" s="25"/>
      <c r="L51" s="19">
        <f t="shared" si="21"/>
        <v>75.13000000000001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535</v>
      </c>
      <c r="G62" s="32">
        <f t="shared" ref="G62" si="26">G51+G61</f>
        <v>17.939999999999998</v>
      </c>
      <c r="H62" s="32">
        <f t="shared" ref="H62" si="27">H51+H61</f>
        <v>18.57</v>
      </c>
      <c r="I62" s="32">
        <f t="shared" ref="I62" si="28">I51+I61</f>
        <v>90.509999999999991</v>
      </c>
      <c r="J62" s="32">
        <f t="shared" ref="J62:L62" si="29">J51+J61</f>
        <v>599.79999999999995</v>
      </c>
      <c r="K62" s="32"/>
      <c r="L62" s="32">
        <f t="shared" si="29"/>
        <v>75.13000000000001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165</v>
      </c>
      <c r="G63" s="51">
        <v>18.23</v>
      </c>
      <c r="H63" s="51">
        <v>13.56</v>
      </c>
      <c r="I63" s="61">
        <v>18.23</v>
      </c>
      <c r="J63" s="51">
        <v>265.63</v>
      </c>
      <c r="K63" s="41" t="s">
        <v>81</v>
      </c>
      <c r="L63" s="51">
        <v>70.02</v>
      </c>
    </row>
    <row r="64" spans="1:12" ht="25.5" x14ac:dyDescent="0.25">
      <c r="A64" s="23"/>
      <c r="B64" s="15"/>
      <c r="C64" s="11"/>
      <c r="D64" s="6"/>
      <c r="E64" s="42" t="s">
        <v>55</v>
      </c>
      <c r="F64" s="43">
        <v>15</v>
      </c>
      <c r="G64" s="52">
        <v>3.48</v>
      </c>
      <c r="H64" s="52">
        <v>4.42</v>
      </c>
      <c r="I64" s="43">
        <v>0</v>
      </c>
      <c r="J64" s="52">
        <v>54</v>
      </c>
      <c r="K64" s="44" t="s">
        <v>60</v>
      </c>
      <c r="L64" s="52">
        <v>12.75</v>
      </c>
    </row>
    <row r="65" spans="1:12" ht="25.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0.06</v>
      </c>
      <c r="H65" s="43">
        <v>0.02</v>
      </c>
      <c r="I65" s="43">
        <v>13.96</v>
      </c>
      <c r="J65" s="52">
        <v>55.82</v>
      </c>
      <c r="K65" s="44" t="s">
        <v>82</v>
      </c>
      <c r="L65" s="52">
        <v>2.2200000000000002</v>
      </c>
    </row>
    <row r="66" spans="1:12" ht="25.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52">
        <v>3.16</v>
      </c>
      <c r="H66" s="43">
        <v>0.4</v>
      </c>
      <c r="I66" s="43">
        <v>19.3</v>
      </c>
      <c r="J66" s="52">
        <v>93.52</v>
      </c>
      <c r="K66" s="44" t="s">
        <v>46</v>
      </c>
      <c r="L66" s="52">
        <v>3.6</v>
      </c>
    </row>
    <row r="67" spans="1:12" ht="25.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46</v>
      </c>
      <c r="L67" s="54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25.33</v>
      </c>
      <c r="H70" s="19">
        <f t="shared" ref="H70" si="31">SUM(H63:H69)</f>
        <v>18.799999999999997</v>
      </c>
      <c r="I70" s="19">
        <f t="shared" ref="I70" si="32">SUM(I63:I69)</f>
        <v>61.289999999999992</v>
      </c>
      <c r="J70" s="19">
        <f t="shared" ref="J70:L70" si="33">SUM(J63:J69)</f>
        <v>515.97</v>
      </c>
      <c r="K70" s="25"/>
      <c r="L70" s="19">
        <f t="shared" si="33"/>
        <v>108.58999999999999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520</v>
      </c>
      <c r="G81" s="32">
        <f t="shared" ref="G81" si="38">G70+G80</f>
        <v>25.33</v>
      </c>
      <c r="H81" s="32">
        <f t="shared" ref="H81" si="39">H70+H80</f>
        <v>18.799999999999997</v>
      </c>
      <c r="I81" s="32">
        <f t="shared" ref="I81" si="40">I70+I80</f>
        <v>61.289999999999992</v>
      </c>
      <c r="J81" s="32">
        <f t="shared" ref="J81:L81" si="41">J70+J80</f>
        <v>515.97</v>
      </c>
      <c r="K81" s="32"/>
      <c r="L81" s="32">
        <f t="shared" si="41"/>
        <v>108.58999999999999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90</v>
      </c>
      <c r="G82" s="51">
        <v>14.1</v>
      </c>
      <c r="H82" s="51">
        <v>9.2200000000000006</v>
      </c>
      <c r="I82" s="61">
        <v>1.98</v>
      </c>
      <c r="J82" s="51">
        <v>147.56</v>
      </c>
      <c r="K82" s="41" t="s">
        <v>85</v>
      </c>
      <c r="L82" s="51">
        <v>40.35</v>
      </c>
    </row>
    <row r="83" spans="1:12" ht="25.5" x14ac:dyDescent="0.25">
      <c r="A83" s="23"/>
      <c r="B83" s="15"/>
      <c r="C83" s="11"/>
      <c r="D83" s="6"/>
      <c r="E83" s="66" t="s">
        <v>83</v>
      </c>
      <c r="F83" s="43">
        <v>150</v>
      </c>
      <c r="G83" s="55">
        <v>4.79</v>
      </c>
      <c r="H83" s="55">
        <v>4.3</v>
      </c>
      <c r="I83" s="62">
        <v>21.49</v>
      </c>
      <c r="J83" s="55">
        <v>143.79</v>
      </c>
      <c r="K83" s="44" t="s">
        <v>86</v>
      </c>
      <c r="L83" s="55">
        <v>17.73</v>
      </c>
    </row>
    <row r="84" spans="1:12" ht="25.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52">
        <v>0.12</v>
      </c>
      <c r="H84" s="52">
        <v>0.02</v>
      </c>
      <c r="I84" s="63">
        <v>13.7</v>
      </c>
      <c r="J84" s="52">
        <v>55.86</v>
      </c>
      <c r="K84" s="44" t="s">
        <v>87</v>
      </c>
      <c r="L84" s="52">
        <v>4.7</v>
      </c>
    </row>
    <row r="85" spans="1:12" ht="25.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52">
        <v>3.16</v>
      </c>
      <c r="H85" s="52">
        <v>0.4</v>
      </c>
      <c r="I85" s="63">
        <v>19.3</v>
      </c>
      <c r="J85" s="52">
        <v>93.52</v>
      </c>
      <c r="K85" s="44" t="s">
        <v>46</v>
      </c>
      <c r="L85" s="52">
        <v>3.6</v>
      </c>
    </row>
    <row r="86" spans="1:12" ht="25.5" x14ac:dyDescent="0.25">
      <c r="A86" s="23"/>
      <c r="B86" s="15"/>
      <c r="C86" s="11"/>
      <c r="D86" s="7" t="s">
        <v>24</v>
      </c>
      <c r="E86" s="42" t="s">
        <v>57</v>
      </c>
      <c r="F86" s="43">
        <v>30</v>
      </c>
      <c r="G86" s="52">
        <v>0.21</v>
      </c>
      <c r="H86" s="52">
        <v>0.03</v>
      </c>
      <c r="I86" s="63">
        <v>0.56999999999999995</v>
      </c>
      <c r="J86" s="52">
        <v>3.6</v>
      </c>
      <c r="K86" s="44" t="s">
        <v>60</v>
      </c>
      <c r="L86" s="52">
        <v>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22.380000000000003</v>
      </c>
      <c r="H89" s="19">
        <f t="shared" ref="H89" si="43">SUM(H82:H88)</f>
        <v>13.969999999999999</v>
      </c>
      <c r="I89" s="19">
        <f t="shared" ref="I89" si="44">SUM(I82:I88)</f>
        <v>57.04</v>
      </c>
      <c r="J89" s="19">
        <f t="shared" ref="J89:L89" si="45">SUM(J82:J88)</f>
        <v>444.33000000000004</v>
      </c>
      <c r="K89" s="25"/>
      <c r="L89" s="19">
        <f t="shared" si="45"/>
        <v>72.38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510</v>
      </c>
      <c r="G100" s="32">
        <f t="shared" ref="G100" si="50">G89+G99</f>
        <v>22.380000000000003</v>
      </c>
      <c r="H100" s="32">
        <f t="shared" ref="H100" si="51">H89+H99</f>
        <v>13.969999999999999</v>
      </c>
      <c r="I100" s="32">
        <f t="shared" ref="I100" si="52">I89+I99</f>
        <v>57.04</v>
      </c>
      <c r="J100" s="32">
        <f t="shared" ref="J100:L100" si="53">J89+J99</f>
        <v>444.33000000000004</v>
      </c>
      <c r="K100" s="32"/>
      <c r="L100" s="32">
        <f t="shared" si="53"/>
        <v>72.38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100</v>
      </c>
      <c r="G101" s="51">
        <v>10.199999999999999</v>
      </c>
      <c r="H101" s="51">
        <v>5.59</v>
      </c>
      <c r="I101" s="61">
        <v>3.9</v>
      </c>
      <c r="J101" s="51">
        <v>106.78</v>
      </c>
      <c r="K101" s="41" t="s">
        <v>84</v>
      </c>
      <c r="L101" s="51">
        <v>39.99</v>
      </c>
    </row>
    <row r="102" spans="1:12" ht="25.5" x14ac:dyDescent="0.25">
      <c r="A102" s="23"/>
      <c r="B102" s="15"/>
      <c r="C102" s="11"/>
      <c r="D102" s="6"/>
      <c r="E102" s="66" t="s">
        <v>58</v>
      </c>
      <c r="F102" s="43">
        <v>150</v>
      </c>
      <c r="G102" s="55">
        <v>3.2</v>
      </c>
      <c r="H102" s="55">
        <v>3.82</v>
      </c>
      <c r="I102" s="62">
        <v>21.57</v>
      </c>
      <c r="J102" s="55">
        <v>133.94999999999999</v>
      </c>
      <c r="K102" s="44" t="s">
        <v>88</v>
      </c>
      <c r="L102" s="55">
        <v>21.31</v>
      </c>
    </row>
    <row r="103" spans="1:12" ht="25.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52">
        <v>0.06</v>
      </c>
      <c r="H103" s="52">
        <v>0.02</v>
      </c>
      <c r="I103" s="63">
        <v>13.96</v>
      </c>
      <c r="J103" s="52">
        <v>55.82</v>
      </c>
      <c r="K103" s="44" t="s">
        <v>74</v>
      </c>
      <c r="L103" s="52">
        <v>2.2200000000000002</v>
      </c>
    </row>
    <row r="104" spans="1:12" ht="25.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52">
        <v>2.2799999999999998</v>
      </c>
      <c r="H104" s="52">
        <v>0.84</v>
      </c>
      <c r="I104" s="63">
        <v>15.42</v>
      </c>
      <c r="J104" s="52">
        <v>78.36</v>
      </c>
      <c r="K104" s="44" t="s">
        <v>46</v>
      </c>
      <c r="L104" s="52">
        <v>2.7</v>
      </c>
    </row>
    <row r="105" spans="1:12" ht="25.5" x14ac:dyDescent="0.25">
      <c r="A105" s="23"/>
      <c r="B105" s="15"/>
      <c r="C105" s="11"/>
      <c r="D105" s="7" t="s">
        <v>24</v>
      </c>
      <c r="E105" s="42" t="s">
        <v>51</v>
      </c>
      <c r="F105" s="43">
        <v>30</v>
      </c>
      <c r="G105" s="52">
        <v>0.21</v>
      </c>
      <c r="H105" s="52">
        <v>0.03</v>
      </c>
      <c r="I105" s="63">
        <v>0.56999999999999995</v>
      </c>
      <c r="J105" s="52">
        <v>3.6</v>
      </c>
      <c r="K105" s="44" t="s">
        <v>60</v>
      </c>
      <c r="L105" s="52">
        <v>6</v>
      </c>
    </row>
    <row r="106" spans="1:12" ht="15.75" thickBot="1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15.95</v>
      </c>
      <c r="H108" s="19">
        <f t="shared" si="54"/>
        <v>10.299999999999999</v>
      </c>
      <c r="I108" s="19">
        <f t="shared" si="54"/>
        <v>55.42</v>
      </c>
      <c r="J108" s="19">
        <f t="shared" si="54"/>
        <v>378.51000000000005</v>
      </c>
      <c r="K108" s="25"/>
      <c r="L108" s="19">
        <f t="shared" ref="L108" si="55">SUM(L101:L107)</f>
        <v>72.22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510</v>
      </c>
      <c r="G119" s="32">
        <f t="shared" ref="G119" si="58">G108+G118</f>
        <v>15.95</v>
      </c>
      <c r="H119" s="32">
        <f t="shared" ref="H119" si="59">H108+H118</f>
        <v>10.299999999999999</v>
      </c>
      <c r="I119" s="32">
        <f t="shared" ref="I119" si="60">I108+I118</f>
        <v>55.42</v>
      </c>
      <c r="J119" s="32">
        <f t="shared" ref="J119:L119" si="61">J108+J118</f>
        <v>378.51000000000005</v>
      </c>
      <c r="K119" s="32"/>
      <c r="L119" s="32">
        <f t="shared" si="61"/>
        <v>72.22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150</v>
      </c>
      <c r="G120" s="51">
        <v>17.59</v>
      </c>
      <c r="H120" s="51">
        <v>12.66</v>
      </c>
      <c r="I120" s="61">
        <v>28.47</v>
      </c>
      <c r="J120" s="51">
        <v>293.25</v>
      </c>
      <c r="K120" s="41" t="s">
        <v>90</v>
      </c>
      <c r="L120" s="51">
        <v>52.33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38.2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52">
        <v>4.08</v>
      </c>
      <c r="H122" s="52">
        <v>3.54</v>
      </c>
      <c r="I122" s="63">
        <v>17.579999999999998</v>
      </c>
      <c r="J122" s="43">
        <v>118.6</v>
      </c>
      <c r="K122" s="44" t="s">
        <v>91</v>
      </c>
      <c r="L122" s="52">
        <v>10.79</v>
      </c>
    </row>
    <row r="123" spans="1:12" ht="25.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52">
        <v>3.75</v>
      </c>
      <c r="H123" s="52">
        <v>1.45</v>
      </c>
      <c r="I123" s="63">
        <v>25.7</v>
      </c>
      <c r="J123" s="52">
        <v>131</v>
      </c>
      <c r="K123" s="44" t="s">
        <v>60</v>
      </c>
      <c r="L123" s="52">
        <v>3.6</v>
      </c>
    </row>
    <row r="124" spans="1:12" ht="25.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54">
        <v>0.4</v>
      </c>
      <c r="H124" s="54">
        <v>0.4</v>
      </c>
      <c r="I124" s="64">
        <v>9.8000000000000007</v>
      </c>
      <c r="J124" s="43">
        <v>47</v>
      </c>
      <c r="K124" s="44" t="s">
        <v>46</v>
      </c>
      <c r="L124" s="54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25.82</v>
      </c>
      <c r="H127" s="19">
        <f t="shared" si="62"/>
        <v>18.049999999999997</v>
      </c>
      <c r="I127" s="19">
        <f t="shared" si="62"/>
        <v>81.55</v>
      </c>
      <c r="J127" s="19">
        <f t="shared" si="62"/>
        <v>589.85</v>
      </c>
      <c r="K127" s="25"/>
      <c r="L127" s="19">
        <f t="shared" ref="L127" si="63">SUM(L120:L126)</f>
        <v>86.72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500</v>
      </c>
      <c r="G138" s="32">
        <f t="shared" ref="G138" si="66">G127+G137</f>
        <v>25.82</v>
      </c>
      <c r="H138" s="32">
        <f t="shared" ref="H138" si="67">H127+H137</f>
        <v>18.049999999999997</v>
      </c>
      <c r="I138" s="32">
        <f t="shared" ref="I138" si="68">I127+I137</f>
        <v>81.55</v>
      </c>
      <c r="J138" s="32">
        <f t="shared" ref="J138:L138" si="69">J127+J137</f>
        <v>589.85</v>
      </c>
      <c r="K138" s="32"/>
      <c r="L138" s="32">
        <f t="shared" si="69"/>
        <v>86.72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80</v>
      </c>
      <c r="G139" s="51">
        <v>11.09</v>
      </c>
      <c r="H139" s="51">
        <v>8.08</v>
      </c>
      <c r="I139" s="61">
        <v>5.34</v>
      </c>
      <c r="J139" s="51">
        <v>139.32</v>
      </c>
      <c r="K139" s="41" t="s">
        <v>93</v>
      </c>
      <c r="L139" s="51">
        <v>39.049999999999997</v>
      </c>
    </row>
    <row r="140" spans="1:12" ht="38.25" x14ac:dyDescent="0.25">
      <c r="A140" s="23"/>
      <c r="B140" s="15"/>
      <c r="C140" s="11"/>
      <c r="D140" s="6"/>
      <c r="E140" s="42" t="s">
        <v>58</v>
      </c>
      <c r="F140" s="43">
        <v>150</v>
      </c>
      <c r="G140" s="55">
        <v>3.2</v>
      </c>
      <c r="H140" s="55">
        <v>3.82</v>
      </c>
      <c r="I140" s="62">
        <v>21.57</v>
      </c>
      <c r="J140" s="55">
        <v>133.94999999999999</v>
      </c>
      <c r="K140" s="44" t="s">
        <v>96</v>
      </c>
      <c r="L140" s="55">
        <v>21.31</v>
      </c>
    </row>
    <row r="141" spans="1:12" ht="38.2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52">
        <v>0.06</v>
      </c>
      <c r="H141" s="52">
        <v>0.02</v>
      </c>
      <c r="I141" s="63">
        <v>13.96</v>
      </c>
      <c r="J141" s="43">
        <v>55.82</v>
      </c>
      <c r="K141" s="44" t="s">
        <v>94</v>
      </c>
      <c r="L141" s="52">
        <v>2.2200000000000002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52">
        <v>3.16</v>
      </c>
      <c r="H142" s="52">
        <v>0.4</v>
      </c>
      <c r="I142" s="63">
        <v>19.3</v>
      </c>
      <c r="J142" s="52">
        <v>93.52</v>
      </c>
      <c r="K142" s="44" t="s">
        <v>46</v>
      </c>
      <c r="L142" s="52">
        <v>3.6</v>
      </c>
    </row>
    <row r="143" spans="1:12" ht="25.5" x14ac:dyDescent="0.25">
      <c r="A143" s="23"/>
      <c r="B143" s="15"/>
      <c r="C143" s="11"/>
      <c r="D143" s="7" t="s">
        <v>24</v>
      </c>
      <c r="E143" s="42" t="s">
        <v>61</v>
      </c>
      <c r="F143" s="43">
        <v>30</v>
      </c>
      <c r="G143" s="55">
        <v>0.21</v>
      </c>
      <c r="H143" s="55">
        <v>0.03</v>
      </c>
      <c r="I143" s="62">
        <v>0.56999999999999995</v>
      </c>
      <c r="J143" s="43">
        <v>3.6</v>
      </c>
      <c r="K143" s="44" t="s">
        <v>95</v>
      </c>
      <c r="L143" s="55">
        <v>6</v>
      </c>
    </row>
    <row r="144" spans="1:12" ht="25.5" x14ac:dyDescent="0.25">
      <c r="A144" s="23"/>
      <c r="B144" s="15"/>
      <c r="C144" s="11"/>
      <c r="D144" s="6"/>
      <c r="E144" s="42" t="s">
        <v>62</v>
      </c>
      <c r="F144" s="43">
        <v>15</v>
      </c>
      <c r="G144" s="54">
        <v>0.08</v>
      </c>
      <c r="H144" s="54">
        <v>0</v>
      </c>
      <c r="I144" s="64">
        <v>12</v>
      </c>
      <c r="J144" s="43">
        <v>48.6</v>
      </c>
      <c r="K144" s="44" t="s">
        <v>60</v>
      </c>
      <c r="L144" s="54">
        <v>5.25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17.799999999999997</v>
      </c>
      <c r="H146" s="19">
        <f t="shared" si="70"/>
        <v>12.35</v>
      </c>
      <c r="I146" s="19">
        <f t="shared" si="70"/>
        <v>72.740000000000009</v>
      </c>
      <c r="J146" s="19">
        <f t="shared" si="70"/>
        <v>474.81</v>
      </c>
      <c r="K146" s="25"/>
      <c r="L146" s="19">
        <f t="shared" ref="L146" si="71">SUM(L139:L145)</f>
        <v>77.429999999999993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515</v>
      </c>
      <c r="G157" s="32">
        <f t="shared" ref="G157" si="74">G146+G156</f>
        <v>17.799999999999997</v>
      </c>
      <c r="H157" s="32">
        <f t="shared" ref="H157" si="75">H146+H156</f>
        <v>12.35</v>
      </c>
      <c r="I157" s="32">
        <f t="shared" ref="I157" si="76">I146+I156</f>
        <v>72.740000000000009</v>
      </c>
      <c r="J157" s="32">
        <f t="shared" ref="J157:L157" si="77">J146+J156</f>
        <v>474.81</v>
      </c>
      <c r="K157" s="32"/>
      <c r="L157" s="32">
        <f t="shared" si="77"/>
        <v>77.429999999999993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90</v>
      </c>
      <c r="G158" s="51">
        <v>12.2</v>
      </c>
      <c r="H158" s="51">
        <v>14.59</v>
      </c>
      <c r="I158" s="61">
        <v>2.46</v>
      </c>
      <c r="J158" s="51">
        <v>192.1</v>
      </c>
      <c r="K158" s="41" t="s">
        <v>98</v>
      </c>
      <c r="L158" s="51">
        <v>47.13</v>
      </c>
    </row>
    <row r="159" spans="1:12" ht="25.5" x14ac:dyDescent="0.25">
      <c r="A159" s="23"/>
      <c r="B159" s="15"/>
      <c r="C159" s="11"/>
      <c r="D159" s="6"/>
      <c r="E159" s="42" t="s">
        <v>63</v>
      </c>
      <c r="F159" s="43">
        <v>150</v>
      </c>
      <c r="G159" s="55">
        <v>5.52</v>
      </c>
      <c r="H159" s="55">
        <v>4.51</v>
      </c>
      <c r="I159" s="62">
        <v>26.44</v>
      </c>
      <c r="J159" s="55">
        <v>168.45</v>
      </c>
      <c r="K159" s="44" t="s">
        <v>76</v>
      </c>
      <c r="L159" s="55">
        <v>7.41</v>
      </c>
    </row>
    <row r="160" spans="1:12" ht="51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52">
        <v>0.12</v>
      </c>
      <c r="H160" s="52">
        <v>0.02</v>
      </c>
      <c r="I160" s="63">
        <v>13.7</v>
      </c>
      <c r="J160" s="52">
        <v>55.86</v>
      </c>
      <c r="K160" s="44" t="s">
        <v>53</v>
      </c>
      <c r="L160" s="52">
        <v>3.83</v>
      </c>
    </row>
    <row r="161" spans="1:12" ht="25.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52">
        <v>3.16</v>
      </c>
      <c r="H161" s="52">
        <v>0.4</v>
      </c>
      <c r="I161" s="63">
        <v>19.3</v>
      </c>
      <c r="J161" s="52">
        <v>93.52</v>
      </c>
      <c r="K161" s="44" t="s">
        <v>46</v>
      </c>
      <c r="L161" s="52">
        <v>3.6</v>
      </c>
    </row>
    <row r="162" spans="1:12" ht="51" x14ac:dyDescent="0.25">
      <c r="A162" s="23"/>
      <c r="B162" s="15"/>
      <c r="C162" s="11"/>
      <c r="D162" s="7" t="s">
        <v>24</v>
      </c>
      <c r="E162" s="42" t="s">
        <v>69</v>
      </c>
      <c r="F162" s="43">
        <v>60</v>
      </c>
      <c r="G162" s="52">
        <v>0.79</v>
      </c>
      <c r="H162" s="52">
        <v>1.95</v>
      </c>
      <c r="I162" s="63">
        <v>3.88</v>
      </c>
      <c r="J162" s="52">
        <v>36.24</v>
      </c>
      <c r="K162" s="44" t="s">
        <v>64</v>
      </c>
      <c r="L162" s="52">
        <v>5.5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21.79</v>
      </c>
      <c r="H165" s="19">
        <f t="shared" si="78"/>
        <v>21.47</v>
      </c>
      <c r="I165" s="19">
        <f t="shared" si="78"/>
        <v>65.78</v>
      </c>
      <c r="J165" s="19">
        <f t="shared" si="78"/>
        <v>546.16999999999996</v>
      </c>
      <c r="K165" s="25"/>
      <c r="L165" s="19">
        <f t="shared" ref="L165" si="79">SUM(L158:L164)</f>
        <v>67.47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540</v>
      </c>
      <c r="G176" s="32">
        <f t="shared" ref="G176" si="82">G165+G175</f>
        <v>21.79</v>
      </c>
      <c r="H176" s="32">
        <f t="shared" ref="H176" si="83">H165+H175</f>
        <v>21.47</v>
      </c>
      <c r="I176" s="32">
        <f t="shared" ref="I176" si="84">I165+I175</f>
        <v>65.78</v>
      </c>
      <c r="J176" s="32">
        <f t="shared" ref="J176:L176" si="85">J165+J175</f>
        <v>546.16999999999996</v>
      </c>
      <c r="K176" s="32"/>
      <c r="L176" s="32">
        <f t="shared" si="85"/>
        <v>67.47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180</v>
      </c>
      <c r="G177" s="51">
        <v>4.97</v>
      </c>
      <c r="H177" s="51">
        <v>9.14</v>
      </c>
      <c r="I177" s="61">
        <v>35.549999999999997</v>
      </c>
      <c r="J177" s="51">
        <v>245.45</v>
      </c>
      <c r="K177" s="41" t="s">
        <v>100</v>
      </c>
      <c r="L177" s="51">
        <v>14.47</v>
      </c>
    </row>
    <row r="178" spans="1:12" ht="25.5" x14ac:dyDescent="0.25">
      <c r="A178" s="23"/>
      <c r="B178" s="15"/>
      <c r="C178" s="11"/>
      <c r="D178" s="6"/>
      <c r="E178" s="42" t="s">
        <v>55</v>
      </c>
      <c r="F178" s="43">
        <v>15</v>
      </c>
      <c r="G178" s="52">
        <v>3.48</v>
      </c>
      <c r="H178" s="52">
        <v>4.42</v>
      </c>
      <c r="I178" s="63">
        <v>0</v>
      </c>
      <c r="J178" s="52">
        <v>54</v>
      </c>
      <c r="K178" s="44" t="s">
        <v>99</v>
      </c>
      <c r="L178" s="52">
        <v>17</v>
      </c>
    </row>
    <row r="179" spans="1:12" ht="25.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52">
        <v>4.08</v>
      </c>
      <c r="H179" s="52">
        <v>3.54</v>
      </c>
      <c r="I179" s="63">
        <v>17.579999999999998</v>
      </c>
      <c r="J179" s="52">
        <v>118.6</v>
      </c>
      <c r="K179" s="44" t="s">
        <v>80</v>
      </c>
      <c r="L179" s="52">
        <v>10.79</v>
      </c>
    </row>
    <row r="180" spans="1:12" ht="25.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52">
        <v>3.16</v>
      </c>
      <c r="H180" s="52">
        <v>0.4</v>
      </c>
      <c r="I180" s="63">
        <v>19.3</v>
      </c>
      <c r="J180" s="52">
        <v>93.52</v>
      </c>
      <c r="K180" s="44" t="s">
        <v>46</v>
      </c>
      <c r="L180" s="52">
        <v>3.6</v>
      </c>
    </row>
    <row r="181" spans="1:12" ht="25.5" x14ac:dyDescent="0.2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54">
        <v>0.4</v>
      </c>
      <c r="H181" s="54">
        <v>0.4</v>
      </c>
      <c r="I181" s="64">
        <v>9.8000000000000007</v>
      </c>
      <c r="J181" s="43">
        <v>47</v>
      </c>
      <c r="K181" s="44" t="s">
        <v>46</v>
      </c>
      <c r="L181" s="52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16.09</v>
      </c>
      <c r="H184" s="19">
        <f t="shared" si="86"/>
        <v>17.899999999999999</v>
      </c>
      <c r="I184" s="19">
        <f t="shared" si="86"/>
        <v>82.22999999999999</v>
      </c>
      <c r="J184" s="19">
        <f t="shared" si="86"/>
        <v>558.56999999999994</v>
      </c>
      <c r="K184" s="25"/>
      <c r="L184" s="19">
        <f t="shared" ref="L184" si="87">SUM(L177:L183)</f>
        <v>65.86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535</v>
      </c>
      <c r="G195" s="32">
        <f t="shared" ref="G195" si="90">G184+G194</f>
        <v>16.09</v>
      </c>
      <c r="H195" s="32">
        <f t="shared" ref="H195" si="91">H184+H194</f>
        <v>17.899999999999999</v>
      </c>
      <c r="I195" s="32">
        <f t="shared" ref="I195" si="92">I184+I194</f>
        <v>82.22999999999999</v>
      </c>
      <c r="J195" s="32">
        <f t="shared" ref="J195:L195" si="93">J184+J194</f>
        <v>558.56999999999994</v>
      </c>
      <c r="K195" s="32"/>
      <c r="L195" s="32">
        <f t="shared" si="93"/>
        <v>65.86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19.546999999999997</v>
      </c>
      <c r="H196" s="34">
        <f t="shared" si="94"/>
        <v>17.521999999999998</v>
      </c>
      <c r="I196" s="34">
        <f t="shared" si="94"/>
        <v>68.498999999999995</v>
      </c>
      <c r="J196" s="34">
        <f t="shared" si="94"/>
        <v>511.05599999999993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2023-10-20T06:42:44Z</cp:lastPrinted>
  <dcterms:created xsi:type="dcterms:W3CDTF">2022-05-16T14:23:56Z</dcterms:created>
  <dcterms:modified xsi:type="dcterms:W3CDTF">2024-10-04T06:46:46Z</dcterms:modified>
</cp:coreProperties>
</file>